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DICIEMBRE" sheetId="4" r:id="rId1"/>
  </sheets>
  <definedNames>
    <definedName name="_xlnm.Print_Area" localSheetId="0">DICIEMBRE!$A$1:$J$24</definedName>
  </definedNames>
  <calcPr calcId="145621"/>
</workbook>
</file>

<file path=xl/calcChain.xml><?xml version="1.0" encoding="utf-8"?>
<calcChain xmlns="http://schemas.openxmlformats.org/spreadsheetml/2006/main">
  <c r="D19" i="4" l="1"/>
  <c r="D18" i="4"/>
  <c r="D17" i="4"/>
  <c r="D12" i="4"/>
  <c r="D11" i="4"/>
  <c r="E20" i="4"/>
</calcChain>
</file>

<file path=xl/sharedStrings.xml><?xml version="1.0" encoding="utf-8"?>
<sst xmlns="http://schemas.openxmlformats.org/spreadsheetml/2006/main" count="56" uniqueCount="37">
  <si>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</si>
  <si>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</si>
  <si>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</si>
  <si>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</si>
  <si>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</si>
  <si>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</si>
  <si>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</si>
  <si>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</si>
  <si>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</si>
  <si>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</si>
  <si>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BIOSYSTEM PERU S.A.C.</t>
  </si>
  <si>
    <t>ROKER PERU SA</t>
  </si>
  <si>
    <t>Q-MEDICAL S.A.C</t>
  </si>
  <si>
    <t>MATPHARMA S.A.C.</t>
  </si>
  <si>
    <t>IMPLANTES EXTERNOS PERUANOS S.A.C.</t>
  </si>
  <si>
    <t>A. TARRILLO BARBA S.A.</t>
  </si>
  <si>
    <t>ASP</t>
  </si>
  <si>
    <t>DIAMIRE SOCIEDAD COMERCIAL DE RESP.LTDA.</t>
  </si>
  <si>
    <t>TERMINOS DE REFERENCIA                                     (O BASES) OC O OS</t>
  </si>
  <si>
    <t>COMPRAS COVID -DICIEMBRE - 2021)</t>
  </si>
  <si>
    <t>INVERSIONES ONIX EIRL</t>
  </si>
  <si>
    <t>OC</t>
  </si>
  <si>
    <t>OS</t>
  </si>
  <si>
    <t>COMPUSOFT DATA S.A.C.</t>
  </si>
  <si>
    <t>PROVO S.A.C.</t>
  </si>
  <si>
    <t>EDITORES MARAUCANO S.A.C.</t>
  </si>
  <si>
    <t xml:space="preserve">	MASCARILLA DESCARTABLE TIPO N-95..SUST-U20210000466</t>
  </si>
  <si>
    <t>CARRO DE METAL TRANSPORTADOR DE TRES NIVELES PARA LA DISTRIBUCIÓN DE</t>
  </si>
  <si>
    <t>ADQUISICIÓN PRIORIZADA DE EQUIPOS DE COMPUTO</t>
  </si>
  <si>
    <t>ADQUISICIÓN DE RESUCITADORES MANUALES PARA ÁREA DE CONSULTORIOS EXTERNOS Y</t>
  </si>
  <si>
    <t>DETERGENTE DESINFECTANTE</t>
  </si>
  <si>
    <t>REQUERIMIENTO DE COMPRA URGENTE DE CLORHEXIDINA GLUCONATO 4 g/100 mL (4 %</t>
  </si>
  <si>
    <t>REQUERIMIENTO PARA ADQUISICIÓN DE SEÑALÉTICAS PARA DISTANCIAMIENTO SOCIAL -</t>
  </si>
  <si>
    <t>REQUERIMIENTO DE CONTRATACION DE UNA EO-RS PARA EL RECOJO TRANSPOR</t>
  </si>
  <si>
    <t>REQUERIMIENTO DE SERVICIO DE IMPRESIÓN EN GENERAL - COVID 19 PARA EL INSN - S</t>
  </si>
  <si>
    <t>REQUERIMIENTO DE SERVICIO DE ALQUILER DE 02 BAÑOS CON LAVAMANOS PORTÁTILES</t>
  </si>
  <si>
    <t>SOPORTE IMPREGNADO CON ALOVE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</si>
</sst>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45">
    <xf numFmtId="0" fontId="0" fillId="0" borderId="0" xfId="0"/>
    <xf numFmtId="0" fontId="4" fillId="0" borderId="4" xfId="0" applyFont="1" applyBorder="1" applyAlignment="1" applyProtection="1">
      <alignment horizontal="center" vertical="center"/>
      <protection locked="0"/>
    </xf>
    <xf numFmtId="4" fontId="0" fillId="0" borderId="0" xfId="0" applyNumberFormat="1"/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0" fontId="0" fillId="0" borderId="0" xfId="0"/>
    <xf numFmtId="0" fontId="0" fillId="0" borderId="0" xfId="0" applyProtection="1"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0" fillId="0" borderId="4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0" xfId="0" applyNumberFormat="1" applyProtection="1">
      <protection locked="0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Protection="1">
      <protection locked="0"/>
    </xf>
    <xf numFmtId="3" fontId="4" fillId="0" borderId="14" xfId="0" applyNumberFormat="1" applyFont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Protection="1"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>
      <alignment vertical="center"/>
    </xf>
    <xf numFmtId="4" fontId="0" fillId="0" borderId="19" xfId="0" applyNumberForma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2" name="2 Grupo"/>
        <xdr:cNvGrpSpPr/>
      </xdr:nvGrpSpPr>
      <xdr:grpSpPr>
        <a:xfrm>
          <a:off x="10583" y="232833"/>
          <a:ext cx="10047817" cy="529167"/>
          <a:chOff x="0" y="61603"/>
          <a:chExt cx="8841839" cy="843715"/>
        </a:xfrm>
      </xdr:grpSpPr>
      <xdr:pic>
        <xdr:nvPicPr>
          <xdr:cNvPr id="3" name="2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4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5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6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7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20"/>
  <sheetViews>
    <sheetView tabSelected="1" topLeftCell="A6" zoomScaleNormal="100" workbookViewId="0">
      <selection activeCell="M14" sqref="M14"/>
    </sheetView>
  </sheetViews>
  <sheetFormatPr baseColWidth="10" defaultRowHeight="15" x14ac:dyDescent="0.25"/>
  <cols>
    <col min="1" max="1" width="4.85546875" style="6" bestFit="1" customWidth="1"/>
    <col min="2" max="2" width="41.7109375" style="6" customWidth="1"/>
    <col min="3" max="3" width="9.5703125" style="6" customWidth="1"/>
    <col min="4" max="4" width="11.28515625" style="6" bestFit="1" customWidth="1"/>
    <col min="5" max="5" width="11" style="2" bestFit="1" customWidth="1"/>
    <col min="6" max="6" width="12.42578125" style="6" customWidth="1"/>
    <col min="7" max="7" width="7.5703125" style="6" customWidth="1"/>
    <col min="8" max="8" width="10.7109375" style="6" customWidth="1"/>
    <col min="9" max="9" width="30.42578125" style="6" customWidth="1"/>
    <col min="10" max="10" width="11.28515625" style="6" customWidth="1"/>
    <col min="11" max="16384" width="11.42578125" style="6"/>
  </cols>
  <sheetData>
    <row r="5" spans="1:28" ht="16.5" customHeight="1" thickBot="1" x14ac:dyDescent="0.3"/>
    <row r="6" spans="1:28" ht="22.5" customHeight="1" thickBot="1" x14ac:dyDescent="0.3">
      <c r="A6" s="36" t="s">
        <v>19</v>
      </c>
      <c r="B6" s="37"/>
      <c r="C6" s="37"/>
      <c r="D6" s="37"/>
      <c r="E6" s="37"/>
      <c r="F6" s="37"/>
      <c r="G6" s="37"/>
      <c r="H6" s="37"/>
      <c r="I6" s="37"/>
      <c r="J6" s="38"/>
    </row>
    <row r="7" spans="1:28" ht="15.75" thickBot="1" x14ac:dyDescent="0.3"/>
    <row r="8" spans="1:28" ht="53.25" customHeight="1" thickBot="1" x14ac:dyDescent="0.3">
      <c r="A8" s="8" t="s">
        <v>0</v>
      </c>
      <c r="B8" s="9" t="s">
        <v>1</v>
      </c>
      <c r="C8" s="10" t="s">
        <v>2</v>
      </c>
      <c r="D8" s="11" t="s">
        <v>3</v>
      </c>
      <c r="E8" s="12" t="s">
        <v>4</v>
      </c>
      <c r="F8" s="11" t="s">
        <v>18</v>
      </c>
      <c r="G8" s="11" t="s">
        <v>8</v>
      </c>
      <c r="H8" s="10" t="s">
        <v>5</v>
      </c>
      <c r="I8" s="11" t="s">
        <v>6</v>
      </c>
      <c r="J8" s="13" t="s">
        <v>7</v>
      </c>
    </row>
    <row r="9" spans="1:28" ht="37.5" customHeight="1" x14ac:dyDescent="0.25">
      <c r="A9" s="18">
        <v>1</v>
      </c>
      <c r="B9" s="19" t="s">
        <v>26</v>
      </c>
      <c r="C9" s="20">
        <v>5100</v>
      </c>
      <c r="D9" s="21">
        <v>6500</v>
      </c>
      <c r="E9" s="22">
        <v>33150</v>
      </c>
      <c r="F9" s="19">
        <v>1919</v>
      </c>
      <c r="G9" s="23">
        <v>5</v>
      </c>
      <c r="H9" s="24" t="s">
        <v>16</v>
      </c>
      <c r="I9" s="19" t="s">
        <v>13</v>
      </c>
      <c r="J9" s="25" t="s">
        <v>21</v>
      </c>
      <c r="K9" s="7"/>
      <c r="L9" s="7"/>
      <c r="M9" s="7"/>
      <c r="N9" s="7"/>
      <c r="O9" s="7"/>
      <c r="P9" s="7"/>
      <c r="Q9" s="7"/>
      <c r="R9" s="7"/>
      <c r="S9" s="7"/>
      <c r="T9" s="7"/>
      <c r="U9" s="17"/>
      <c r="V9" s="17"/>
      <c r="W9" s="7"/>
      <c r="X9" s="7"/>
      <c r="Y9" s="7"/>
      <c r="Z9" s="7"/>
      <c r="AA9" s="7"/>
      <c r="AB9" s="7"/>
    </row>
    <row r="10" spans="1:28" ht="37.5" customHeight="1" x14ac:dyDescent="0.25">
      <c r="A10" s="26">
        <v>2</v>
      </c>
      <c r="B10" s="15" t="s">
        <v>27</v>
      </c>
      <c r="C10" s="3">
        <v>2</v>
      </c>
      <c r="D10" s="5">
        <v>1850</v>
      </c>
      <c r="E10" s="16">
        <v>3700</v>
      </c>
      <c r="F10" s="15">
        <v>1940</v>
      </c>
      <c r="G10" s="1">
        <v>5</v>
      </c>
      <c r="H10" s="4" t="s">
        <v>16</v>
      </c>
      <c r="I10" s="15" t="s">
        <v>10</v>
      </c>
      <c r="J10" s="27" t="s">
        <v>21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17"/>
      <c r="V10" s="17"/>
      <c r="W10" s="7"/>
      <c r="X10" s="7"/>
      <c r="Y10" s="7"/>
      <c r="Z10" s="7"/>
      <c r="AA10" s="7"/>
      <c r="AB10" s="7"/>
    </row>
    <row r="11" spans="1:28" ht="37.5" customHeight="1" x14ac:dyDescent="0.25">
      <c r="A11" s="26">
        <v>3</v>
      </c>
      <c r="B11" s="15" t="s">
        <v>28</v>
      </c>
      <c r="C11" s="3">
        <v>5</v>
      </c>
      <c r="D11" s="5">
        <f>+E11/C11</f>
        <v>3682.2879999999996</v>
      </c>
      <c r="E11" s="16">
        <v>18411.439999999999</v>
      </c>
      <c r="F11" s="15">
        <v>2002</v>
      </c>
      <c r="G11" s="1">
        <v>3</v>
      </c>
      <c r="H11" s="4" t="s">
        <v>16</v>
      </c>
      <c r="I11" s="15" t="s">
        <v>23</v>
      </c>
      <c r="J11" s="27" t="s">
        <v>21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17"/>
      <c r="V11" s="17"/>
      <c r="W11" s="7"/>
      <c r="X11" s="7"/>
      <c r="Y11" s="7"/>
      <c r="Z11" s="7"/>
      <c r="AA11" s="7"/>
      <c r="AB11" s="7"/>
    </row>
    <row r="12" spans="1:28" ht="37.5" customHeight="1" x14ac:dyDescent="0.25">
      <c r="A12" s="26">
        <v>4</v>
      </c>
      <c r="B12" s="15" t="s">
        <v>29</v>
      </c>
      <c r="C12" s="3">
        <v>12</v>
      </c>
      <c r="D12" s="5">
        <f>+E12/C12</f>
        <v>1319.7083333333333</v>
      </c>
      <c r="E12" s="16">
        <v>15836.5</v>
      </c>
      <c r="F12" s="15">
        <v>2019</v>
      </c>
      <c r="G12" s="1">
        <v>3</v>
      </c>
      <c r="H12" s="4" t="s">
        <v>16</v>
      </c>
      <c r="I12" s="15" t="s">
        <v>15</v>
      </c>
      <c r="J12" s="27" t="s">
        <v>21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17"/>
      <c r="V12" s="17"/>
      <c r="W12" s="7"/>
      <c r="X12" s="7"/>
      <c r="Y12" s="7"/>
      <c r="Z12" s="7"/>
      <c r="AA12" s="7"/>
      <c r="AB12" s="7"/>
    </row>
    <row r="13" spans="1:28" ht="37.5" customHeight="1" x14ac:dyDescent="0.25">
      <c r="A13" s="26">
        <v>5</v>
      </c>
      <c r="B13" s="15" t="s">
        <v>36</v>
      </c>
      <c r="C13" s="3">
        <v>400</v>
      </c>
      <c r="D13" s="5">
        <v>32.72</v>
      </c>
      <c r="E13" s="16">
        <v>13088</v>
      </c>
      <c r="F13" s="15">
        <v>2025</v>
      </c>
      <c r="G13" s="1">
        <v>5</v>
      </c>
      <c r="H13" s="4" t="s">
        <v>16</v>
      </c>
      <c r="I13" s="15" t="s">
        <v>12</v>
      </c>
      <c r="J13" s="27" t="s">
        <v>21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17"/>
      <c r="V13" s="17"/>
      <c r="W13" s="7"/>
      <c r="X13" s="7"/>
      <c r="Y13" s="7"/>
      <c r="Z13" s="7"/>
      <c r="AA13" s="7"/>
      <c r="AB13" s="7"/>
    </row>
    <row r="14" spans="1:28" ht="37.5" customHeight="1" x14ac:dyDescent="0.25">
      <c r="A14" s="26">
        <v>6</v>
      </c>
      <c r="B14" s="15" t="s">
        <v>30</v>
      </c>
      <c r="C14" s="3">
        <v>410</v>
      </c>
      <c r="D14" s="5">
        <v>85</v>
      </c>
      <c r="E14" s="16">
        <v>34850</v>
      </c>
      <c r="F14" s="15">
        <v>2072</v>
      </c>
      <c r="G14" s="1">
        <v>5</v>
      </c>
      <c r="H14" s="4" t="s">
        <v>16</v>
      </c>
      <c r="I14" s="15" t="s">
        <v>14</v>
      </c>
      <c r="J14" s="27" t="s">
        <v>21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17"/>
      <c r="V14" s="17"/>
      <c r="W14" s="7"/>
      <c r="X14" s="7"/>
      <c r="Y14" s="7"/>
      <c r="Z14" s="7"/>
      <c r="AA14" s="7"/>
      <c r="AB14" s="7"/>
    </row>
    <row r="15" spans="1:28" ht="37.5" customHeight="1" x14ac:dyDescent="0.25">
      <c r="A15" s="26">
        <v>7</v>
      </c>
      <c r="B15" s="15" t="s">
        <v>31</v>
      </c>
      <c r="C15" s="3">
        <v>500</v>
      </c>
      <c r="D15" s="5">
        <v>42.5</v>
      </c>
      <c r="E15" s="16">
        <v>21250</v>
      </c>
      <c r="F15" s="15">
        <v>2086</v>
      </c>
      <c r="G15" s="1">
        <v>3</v>
      </c>
      <c r="H15" s="4" t="s">
        <v>16</v>
      </c>
      <c r="I15" s="15" t="s">
        <v>11</v>
      </c>
      <c r="J15" s="27" t="s">
        <v>21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17"/>
      <c r="V15" s="17"/>
      <c r="W15" s="7"/>
      <c r="X15" s="7"/>
      <c r="Y15" s="7"/>
      <c r="Z15" s="7"/>
      <c r="AA15" s="7"/>
      <c r="AB15" s="7"/>
    </row>
    <row r="16" spans="1:28" ht="37.5" customHeight="1" x14ac:dyDescent="0.25">
      <c r="A16" s="26">
        <v>8</v>
      </c>
      <c r="B16" s="15" t="s">
        <v>32</v>
      </c>
      <c r="C16" s="3">
        <v>352</v>
      </c>
      <c r="D16" s="5">
        <v>11.74</v>
      </c>
      <c r="E16" s="16">
        <v>4132.4799999999996</v>
      </c>
      <c r="F16" s="15">
        <v>2096</v>
      </c>
      <c r="G16" s="1">
        <v>5</v>
      </c>
      <c r="H16" s="4" t="s">
        <v>16</v>
      </c>
      <c r="I16" s="15" t="s">
        <v>24</v>
      </c>
      <c r="J16" s="27" t="s">
        <v>21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17"/>
      <c r="V16" s="17"/>
      <c r="W16" s="7"/>
      <c r="X16" s="7"/>
      <c r="Y16" s="7"/>
      <c r="Z16" s="7"/>
      <c r="AA16" s="7"/>
      <c r="AB16" s="7"/>
    </row>
    <row r="17" spans="1:28" ht="37.5" customHeight="1" x14ac:dyDescent="0.25">
      <c r="A17" s="26">
        <v>9</v>
      </c>
      <c r="B17" s="15" t="s">
        <v>33</v>
      </c>
      <c r="C17" s="3">
        <v>1</v>
      </c>
      <c r="D17" s="5">
        <f>+E17</f>
        <v>12000</v>
      </c>
      <c r="E17" s="16">
        <v>12000</v>
      </c>
      <c r="F17" s="15">
        <v>4350</v>
      </c>
      <c r="G17" s="1">
        <v>60</v>
      </c>
      <c r="H17" s="4" t="s">
        <v>16</v>
      </c>
      <c r="I17" s="15" t="s">
        <v>20</v>
      </c>
      <c r="J17" s="27" t="s">
        <v>22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17"/>
      <c r="V17" s="17"/>
      <c r="W17" s="7"/>
      <c r="X17" s="7"/>
      <c r="Y17" s="7"/>
      <c r="Z17" s="7"/>
      <c r="AA17" s="7"/>
      <c r="AB17" s="7"/>
    </row>
    <row r="18" spans="1:28" ht="37.5" customHeight="1" x14ac:dyDescent="0.25">
      <c r="A18" s="26">
        <v>10</v>
      </c>
      <c r="B18" s="15" t="s">
        <v>34</v>
      </c>
      <c r="C18" s="3">
        <v>1</v>
      </c>
      <c r="D18" s="5">
        <f>+E18</f>
        <v>18471.5</v>
      </c>
      <c r="E18" s="16">
        <v>18471.5</v>
      </c>
      <c r="F18" s="15">
        <v>4349</v>
      </c>
      <c r="G18" s="1">
        <v>3</v>
      </c>
      <c r="H18" s="4" t="s">
        <v>16</v>
      </c>
      <c r="I18" s="15" t="s">
        <v>25</v>
      </c>
      <c r="J18" s="27" t="s">
        <v>22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17"/>
      <c r="V18" s="17"/>
      <c r="W18" s="7"/>
      <c r="X18" s="7"/>
      <c r="Y18" s="7"/>
      <c r="Z18" s="7"/>
      <c r="AA18" s="7"/>
      <c r="AB18" s="7"/>
    </row>
    <row r="19" spans="1:28" ht="37.5" customHeight="1" thickBot="1" x14ac:dyDescent="0.3">
      <c r="A19" s="28">
        <v>11</v>
      </c>
      <c r="B19" s="29" t="s">
        <v>35</v>
      </c>
      <c r="C19" s="30">
        <v>1</v>
      </c>
      <c r="D19" s="31">
        <f>+E19</f>
        <v>2080</v>
      </c>
      <c r="E19" s="32">
        <v>2080</v>
      </c>
      <c r="F19" s="29">
        <v>4363</v>
      </c>
      <c r="G19" s="33">
        <v>3</v>
      </c>
      <c r="H19" s="34" t="s">
        <v>16</v>
      </c>
      <c r="I19" s="29" t="s">
        <v>17</v>
      </c>
      <c r="J19" s="35" t="s">
        <v>22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17"/>
      <c r="V19" s="17"/>
      <c r="W19" s="7"/>
      <c r="X19" s="7"/>
      <c r="Y19" s="7"/>
      <c r="Z19" s="7"/>
      <c r="AA19" s="7"/>
      <c r="AB19" s="7"/>
    </row>
    <row r="20" spans="1:28" ht="24.75" customHeight="1" thickBot="1" x14ac:dyDescent="0.3">
      <c r="A20" s="39" t="s">
        <v>9</v>
      </c>
      <c r="B20" s="40"/>
      <c r="C20" s="40"/>
      <c r="D20" s="41"/>
      <c r="E20" s="14">
        <f>SUM(E9:E19)</f>
        <v>176969.92</v>
      </c>
      <c r="F20" s="42"/>
      <c r="G20" s="43"/>
      <c r="H20" s="43"/>
      <c r="I20" s="43"/>
      <c r="J20" s="44"/>
    </row>
  </sheetData>
  <mergeCells count="3">
    <mergeCell ref="A6:J6"/>
    <mergeCell ref="A20:D20"/>
    <mergeCell ref="F20:J20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2021-11-23T14:43:12Z</cp:lastPrinted>
  <dcterms:created xsi:type="dcterms:W3CDTF">2020-07-14T14:13:29Z</dcterms:created>
  <dcterms:modified xsi:type="dcterms:W3CDTF">2022-02-09T13:54:29Z</dcterms:modified>
</cp:coreProperties>
</file>